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9495" windowHeight="7680"/>
  </bookViews>
  <sheets>
    <sheet name="dt periode" sheetId="1" r:id="rId1"/>
  </sheets>
  <calcPr calcId="124519"/>
</workbook>
</file>

<file path=xl/calcChain.xml><?xml version="1.0" encoding="utf-8"?>
<calcChain xmlns="http://schemas.openxmlformats.org/spreadsheetml/2006/main">
  <c r="D5" i="1"/>
  <c r="D28"/>
  <c r="F28" s="1"/>
  <c r="D26"/>
  <c r="F26" s="1"/>
  <c r="C24"/>
  <c r="C23"/>
  <c r="D21"/>
  <c r="F21" s="1"/>
  <c r="F19"/>
  <c r="D19"/>
  <c r="C17"/>
  <c r="C16"/>
  <c r="F14"/>
  <c r="D14"/>
  <c r="D12"/>
  <c r="F12" s="1"/>
  <c r="C10"/>
  <c r="C9"/>
  <c r="D7"/>
  <c r="F7" s="1"/>
  <c r="F5"/>
  <c r="C3"/>
  <c r="C2"/>
  <c r="F4" l="1"/>
  <c r="F2"/>
</calcChain>
</file>

<file path=xl/sharedStrings.xml><?xml version="1.0" encoding="utf-8"?>
<sst xmlns="http://schemas.openxmlformats.org/spreadsheetml/2006/main" count="27" uniqueCount="13">
  <si>
    <t>mul</t>
  </si>
  <si>
    <t>base shear - srpmk</t>
  </si>
  <si>
    <t>rata-rata</t>
  </si>
  <si>
    <t>ec</t>
  </si>
  <si>
    <t>x</t>
  </si>
  <si>
    <t>y</t>
  </si>
  <si>
    <t>kobe</t>
  </si>
  <si>
    <t>italia</t>
  </si>
  <si>
    <t>taiwan</t>
  </si>
  <si>
    <t xml:space="preserve">rata-rata riwayat waktu gempa pada penggunaan base isolator dapat direduksi pada bangunan SRPMK </t>
  </si>
  <si>
    <t>Nilai gaya geser</t>
  </si>
  <si>
    <t>arah x</t>
  </si>
  <si>
    <t>arah 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</si>
</sst>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1" fillId="0" borderId="0" xfId="0" applyFont="1"/>
    <xf numFmtId="0" fontId="0" fillId="3" borderId="0" xfId="0" applyFill="1"/>
    <xf numFmtId="1" fontId="0" fillId="2" borderId="0" xfId="0" applyNumberFormat="1" applyFill="1"/>
    <xf numFmtId="1" fontId="0" fillId="0" borderId="0" xfId="0" applyNumberForma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73" zoomScaleNormal="73" workbookViewId="0">
      <selection activeCell="H12" sqref="H12"/>
    </sheetView>
  </sheetViews>
  <sheetFormatPr defaultRowHeight="15"/>
  <cols>
    <col min="1" max="1" width="14.28515625" bestFit="1" customWidth="1"/>
    <col min="2" max="2" width="5.28515625" style="2" customWidth="1"/>
    <col min="3" max="3" width="18.42578125" customWidth="1"/>
    <col min="4" max="4" width="15.5703125" customWidth="1"/>
    <col min="5" max="5" width="12" bestFit="1" customWidth="1"/>
    <col min="6" max="6" width="10" bestFit="1" customWidth="1"/>
  </cols>
  <sheetData>
    <row r="1" spans="1:8" s="5" customFormat="1">
      <c r="A1" s="1" t="s">
        <v>1</v>
      </c>
      <c r="B1" s="2"/>
      <c r="C1" s="1" t="s">
        <v>10</v>
      </c>
      <c r="F1" s="1" t="s">
        <v>2</v>
      </c>
    </row>
    <row r="2" spans="1:8">
      <c r="C2" s="4">
        <f>C4-C5</f>
        <v>39648.29</v>
      </c>
      <c r="F2" s="6">
        <f>(F5+F12+F19+F26)/4</f>
        <v>62.194793882090693</v>
      </c>
      <c r="G2" t="s">
        <v>11</v>
      </c>
    </row>
    <row r="3" spans="1:8">
      <c r="A3" t="s">
        <v>0</v>
      </c>
      <c r="C3" s="4">
        <f>C6-C7</f>
        <v>36825.089999999997</v>
      </c>
      <c r="F3" s="6"/>
      <c r="H3" t="s">
        <v>9</v>
      </c>
    </row>
    <row r="4" spans="1:8">
      <c r="A4" t="s">
        <v>3</v>
      </c>
      <c r="B4" s="2" t="s">
        <v>4</v>
      </c>
      <c r="C4">
        <v>62855.87</v>
      </c>
      <c r="F4" s="6">
        <f>(F7+F14+F21+F28)/4</f>
        <v>66.604041578341608</v>
      </c>
      <c r="G4" t="s">
        <v>12</v>
      </c>
    </row>
    <row r="5" spans="1:8">
      <c r="B5" s="2" t="s">
        <v>4</v>
      </c>
      <c r="C5">
        <v>23207.58</v>
      </c>
      <c r="D5" s="7">
        <f>C5/C4*100</f>
        <v>36.921897668427789</v>
      </c>
      <c r="E5">
        <v>100</v>
      </c>
      <c r="F5" s="7">
        <f>E5-D5</f>
        <v>63.078102331572211</v>
      </c>
    </row>
    <row r="6" spans="1:8">
      <c r="B6" s="2" t="s">
        <v>5</v>
      </c>
      <c r="C6">
        <v>53389.85</v>
      </c>
      <c r="D6" s="7"/>
      <c r="F6" s="7"/>
    </row>
    <row r="7" spans="1:8">
      <c r="B7" s="2" t="s">
        <v>5</v>
      </c>
      <c r="C7">
        <v>16564.759999999998</v>
      </c>
      <c r="D7" s="7">
        <f>C7/C6*100</f>
        <v>31.026047085728841</v>
      </c>
      <c r="E7">
        <v>100</v>
      </c>
      <c r="F7" s="7">
        <f>E7-D7</f>
        <v>68.973952914271166</v>
      </c>
    </row>
    <row r="8" spans="1:8" s="8" customFormat="1">
      <c r="B8" s="9"/>
    </row>
    <row r="9" spans="1:8" s="10" customFormat="1">
      <c r="B9" s="11"/>
      <c r="C9" s="12">
        <f>C11-C12</f>
        <v>5804.2999999999993</v>
      </c>
    </row>
    <row r="10" spans="1:8" s="10" customFormat="1">
      <c r="B10" s="11"/>
      <c r="C10" s="4">
        <f>C13-C14</f>
        <v>5664.3600000000006</v>
      </c>
    </row>
    <row r="11" spans="1:8">
      <c r="A11" t="s">
        <v>6</v>
      </c>
      <c r="B11" s="2" t="s">
        <v>4</v>
      </c>
      <c r="C11">
        <v>9589.4599999999991</v>
      </c>
    </row>
    <row r="12" spans="1:8">
      <c r="B12" s="2" t="s">
        <v>4</v>
      </c>
      <c r="C12">
        <v>3785.16</v>
      </c>
      <c r="D12" s="7">
        <f>C12/C11*100</f>
        <v>39.47208706225377</v>
      </c>
      <c r="E12">
        <v>100</v>
      </c>
      <c r="F12" s="7">
        <f>E12-D12</f>
        <v>60.52791293774623</v>
      </c>
    </row>
    <row r="13" spans="1:8">
      <c r="B13" s="2" t="s">
        <v>5</v>
      </c>
      <c r="C13">
        <v>8574.84</v>
      </c>
      <c r="D13" s="7"/>
      <c r="F13" s="7"/>
    </row>
    <row r="14" spans="1:8">
      <c r="B14" s="2" t="s">
        <v>5</v>
      </c>
      <c r="C14" s="3">
        <v>2910.48</v>
      </c>
      <c r="D14" s="7">
        <f>C14/C13*100</f>
        <v>33.942091047762993</v>
      </c>
      <c r="E14">
        <v>100</v>
      </c>
      <c r="F14" s="7">
        <f>E14-D14</f>
        <v>66.057908952237</v>
      </c>
    </row>
    <row r="15" spans="1:8" s="8" customFormat="1">
      <c r="B15" s="9"/>
    </row>
    <row r="16" spans="1:8" s="10" customFormat="1">
      <c r="B16" s="11"/>
      <c r="C16" s="12">
        <f>C18-C19</f>
        <v>8626.85</v>
      </c>
    </row>
    <row r="17" spans="1:6" s="10" customFormat="1">
      <c r="B17" s="11"/>
      <c r="C17" s="4">
        <f>C20-C21</f>
        <v>8081.4599999999991</v>
      </c>
    </row>
    <row r="18" spans="1:6">
      <c r="A18" t="s">
        <v>7</v>
      </c>
      <c r="B18" s="2" t="s">
        <v>4</v>
      </c>
      <c r="C18">
        <v>13429.61</v>
      </c>
    </row>
    <row r="19" spans="1:6">
      <c r="B19" s="2" t="s">
        <v>4</v>
      </c>
      <c r="C19">
        <v>4802.76</v>
      </c>
      <c r="D19" s="7">
        <f>C19/C18*100</f>
        <v>35.762468158047781</v>
      </c>
      <c r="E19">
        <v>100</v>
      </c>
      <c r="F19" s="7">
        <f>E19-D19</f>
        <v>64.237531841952219</v>
      </c>
    </row>
    <row r="20" spans="1:6">
      <c r="B20" s="2" t="s">
        <v>5</v>
      </c>
      <c r="C20">
        <v>11674.21</v>
      </c>
      <c r="D20" s="7"/>
      <c r="F20" s="7"/>
    </row>
    <row r="21" spans="1:6">
      <c r="B21" s="2" t="s">
        <v>5</v>
      </c>
      <c r="C21">
        <v>3592.75</v>
      </c>
      <c r="D21" s="7">
        <f>C21/C20*100</f>
        <v>30.775101698530356</v>
      </c>
      <c r="E21">
        <v>100</v>
      </c>
      <c r="F21" s="7">
        <f>E21-D21</f>
        <v>69.224898301469636</v>
      </c>
    </row>
    <row r="22" spans="1:6" s="8" customFormat="1">
      <c r="B22" s="9"/>
    </row>
    <row r="23" spans="1:6" s="10" customFormat="1">
      <c r="B23" s="11"/>
      <c r="C23" s="12">
        <f>C25-C26</f>
        <v>42748.08</v>
      </c>
    </row>
    <row r="24" spans="1:6" s="10" customFormat="1">
      <c r="B24" s="11"/>
      <c r="C24" s="4">
        <f>C27-C28</f>
        <v>41621.409999999989</v>
      </c>
    </row>
    <row r="25" spans="1:6">
      <c r="A25" t="s">
        <v>8</v>
      </c>
      <c r="B25" s="2" t="s">
        <v>4</v>
      </c>
      <c r="C25">
        <v>70152.850000000006</v>
      </c>
    </row>
    <row r="26" spans="1:6">
      <c r="B26" s="2" t="s">
        <v>4</v>
      </c>
      <c r="C26">
        <v>27404.77</v>
      </c>
      <c r="D26" s="7">
        <f>C26/C25*100</f>
        <v>39.064371582907889</v>
      </c>
      <c r="E26">
        <v>100</v>
      </c>
      <c r="F26" s="7">
        <f>E26-D26</f>
        <v>60.935628417092111</v>
      </c>
    </row>
    <row r="27" spans="1:6">
      <c r="B27" s="2" t="s">
        <v>5</v>
      </c>
      <c r="C27">
        <v>66959.149999999994</v>
      </c>
      <c r="D27" s="7"/>
      <c r="F27" s="7"/>
    </row>
    <row r="28" spans="1:6">
      <c r="B28" s="2" t="s">
        <v>5</v>
      </c>
      <c r="C28">
        <v>25337.74</v>
      </c>
      <c r="D28" s="7">
        <f>C28/C27*100</f>
        <v>37.840593854611356</v>
      </c>
      <c r="E28">
        <v>100</v>
      </c>
      <c r="F28" s="7">
        <f>E28-D28</f>
        <v>62.159406145388644</v>
      </c>
    </row>
    <row r="29" spans="1:6" s="8" customFormat="1">
      <c r="B29" s="9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 periode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Windows7</cp:lastModifiedBy>
  <dcterms:created xsi:type="dcterms:W3CDTF">2016-02-14T08:25:30Z</dcterms:created>
  <dcterms:modified xsi:type="dcterms:W3CDTF">2016-02-14T08:32:01Z</dcterms:modified>
</cp:coreProperties>
</file>